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l final\Desktop\CUENTA PÚBLICA\CUENTA PÚBLICA 2024\Formatos carga en Sistema Cuenta Pública\"/>
    </mc:Choice>
  </mc:AlternateContent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0" yWindow="0" windowWidth="10995" windowHeight="10695"/>
  </bookViews>
  <sheets>
    <sheet name="EAI_FF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8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H24" i="1" s="1"/>
  <c r="F24" i="1"/>
  <c r="D24" i="1"/>
  <c r="C24" i="1"/>
  <c r="E24" i="1" s="1"/>
  <c r="G18" i="1"/>
  <c r="F18" i="1"/>
  <c r="D18" i="1"/>
  <c r="C18" i="1"/>
  <c r="E18" i="1" s="1"/>
  <c r="G8" i="1"/>
  <c r="G26" i="1" s="1"/>
  <c r="F8" i="1"/>
  <c r="D8" i="1"/>
  <c r="C8" i="1"/>
  <c r="F26" i="1" l="1"/>
  <c r="H8" i="1"/>
  <c r="E8" i="1"/>
  <c r="C26" i="1"/>
  <c r="H26" i="1" s="1"/>
  <c r="D26" i="1"/>
  <c r="E26" i="1" s="1"/>
</calcChain>
</file>

<file path=xl/sharedStrings.xml><?xml version="1.0" encoding="utf-8"?>
<sst xmlns="http://schemas.openxmlformats.org/spreadsheetml/2006/main" count="35" uniqueCount="31">
  <si>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</si>
  <si>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</si>
  <si>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</si>
  <si>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</si>
  <si>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</si>
  <si>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</si>
  <si>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</si>
  <si>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</si>
  <si>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</si>
  <si>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</si>
  <si>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</si>
  <si>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</si>
  <si>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</si>
  <si>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</si>
  <si>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</si>
  <si>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</si>
  <si>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</si>
  <si>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</si>
  <si>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</si>
  <si>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</si>
  <si>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</si>
  <si>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</si>
  <si>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</si>
  <si>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</si>
  <si>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</si>
  <si>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</si>
  <si>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</si>
  <si>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</si>
  <si>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</si>
  <si>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Instituto Chihuahuense de Educación para los Adultos</t>
  </si>
  <si>
    <t xml:space="preserve">Del 01 Enero al 31 de Diciembre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</si>
</sst>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locked="0"/>
    </xf>
    <xf numFmtId="0" fontId="2" fillId="0" borderId="5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 indent="1"/>
    </xf>
    <xf numFmtId="4" fontId="1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center" indent="1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4" fontId="1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FF"/>
  <dimension ref="B1:H56"/>
  <sheetViews>
    <sheetView tabSelected="1" workbookViewId="0">
      <selection activeCell="D36" sqref="D36"/>
    </sheetView>
  </sheetViews>
  <sheetFormatPr baseColWidth="10" defaultColWidth="11.42578125" defaultRowHeight="12" x14ac:dyDescent="0.2"/>
  <cols>
    <col min="1" max="1" width="1" style="1" customWidth="1"/>
    <col min="2" max="2" width="77.85546875" style="1" customWidth="1"/>
    <col min="3" max="3" width="16" style="1" customWidth="1"/>
    <col min="4" max="4" width="13.5703125" style="1" customWidth="1"/>
    <col min="5" max="7" width="13.28515625" style="1" bestFit="1" customWidth="1"/>
    <col min="8" max="8" width="13.85546875" style="1" bestFit="1" customWidth="1"/>
    <col min="9" max="9" width="13.28515625" style="1" customWidth="1"/>
    <col min="10" max="16384" width="11.42578125" style="1"/>
  </cols>
  <sheetData>
    <row r="1" spans="2:8" ht="12.75" thickBot="1" x14ac:dyDescent="0.25"/>
    <row r="2" spans="2:8" x14ac:dyDescent="0.2">
      <c r="B2" s="32" t="s">
        <v>29</v>
      </c>
      <c r="C2" s="33"/>
      <c r="D2" s="33"/>
      <c r="E2" s="33"/>
      <c r="F2" s="33"/>
      <c r="G2" s="33"/>
      <c r="H2" s="34"/>
    </row>
    <row r="3" spans="2:8" x14ac:dyDescent="0.2">
      <c r="B3" s="35" t="s">
        <v>0</v>
      </c>
      <c r="C3" s="36"/>
      <c r="D3" s="36"/>
      <c r="E3" s="36"/>
      <c r="F3" s="36"/>
      <c r="G3" s="36"/>
      <c r="H3" s="37"/>
    </row>
    <row r="4" spans="2:8" ht="12.75" thickBot="1" x14ac:dyDescent="0.25">
      <c r="B4" s="38" t="s">
        <v>30</v>
      </c>
      <c r="C4" s="39"/>
      <c r="D4" s="39"/>
      <c r="E4" s="39"/>
      <c r="F4" s="39"/>
      <c r="G4" s="39"/>
      <c r="H4" s="40"/>
    </row>
    <row r="5" spans="2:8" s="2" customFormat="1" ht="12.75" thickBot="1" x14ac:dyDescent="0.25">
      <c r="B5" s="45" t="s">
        <v>26</v>
      </c>
      <c r="C5" s="41" t="s">
        <v>1</v>
      </c>
      <c r="D5" s="42"/>
      <c r="E5" s="42"/>
      <c r="F5" s="42"/>
      <c r="G5" s="42"/>
      <c r="H5" s="43" t="s">
        <v>2</v>
      </c>
    </row>
    <row r="6" spans="2:8" ht="24.75" thickBot="1" x14ac:dyDescent="0.25">
      <c r="B6" s="46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4"/>
    </row>
    <row r="7" spans="2:8" ht="12.75" thickBot="1" x14ac:dyDescent="0.25">
      <c r="B7" s="47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x14ac:dyDescent="0.2">
      <c r="B8" s="4" t="s">
        <v>27</v>
      </c>
      <c r="C8" s="21">
        <f>SUM(C9:C16)</f>
        <v>173970262</v>
      </c>
      <c r="D8" s="18">
        <f>SUM(D9:D16)</f>
        <v>-6983180.8799999999</v>
      </c>
      <c r="E8" s="21">
        <f t="shared" ref="E8:E16" si="0">C8+D8</f>
        <v>166987081.12</v>
      </c>
      <c r="F8" s="18">
        <f>SUM(F9:F16)</f>
        <v>165337812.56</v>
      </c>
      <c r="G8" s="21">
        <f>SUM(G9:G16)</f>
        <v>166987081.10999998</v>
      </c>
      <c r="H8" s="5">
        <f t="shared" ref="H8:H16" si="1">G8-C8</f>
        <v>-6983180.8900000155</v>
      </c>
    </row>
    <row r="9" spans="2:8" x14ac:dyDescent="0.2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x14ac:dyDescent="0.2">
      <c r="B12" s="6" t="s">
        <v>17</v>
      </c>
      <c r="C12" s="22">
        <v>0</v>
      </c>
      <c r="D12" s="19">
        <v>0</v>
      </c>
      <c r="E12" s="23">
        <f t="shared" si="0"/>
        <v>0</v>
      </c>
      <c r="F12" s="19">
        <v>0</v>
      </c>
      <c r="G12" s="22">
        <v>0</v>
      </c>
      <c r="H12" s="7">
        <f t="shared" si="1"/>
        <v>0</v>
      </c>
    </row>
    <row r="13" spans="2:8" x14ac:dyDescent="0.2">
      <c r="B13" s="9" t="s">
        <v>18</v>
      </c>
      <c r="C13" s="22">
        <v>0</v>
      </c>
      <c r="D13" s="19">
        <v>0</v>
      </c>
      <c r="E13" s="23">
        <f t="shared" si="0"/>
        <v>0</v>
      </c>
      <c r="F13" s="19">
        <v>0</v>
      </c>
      <c r="G13" s="22">
        <v>0</v>
      </c>
      <c r="H13" s="7">
        <f t="shared" si="1"/>
        <v>0</v>
      </c>
    </row>
    <row r="14" spans="2:8" x14ac:dyDescent="0.2">
      <c r="B14" s="9" t="s">
        <v>19</v>
      </c>
      <c r="C14" s="22">
        <v>0</v>
      </c>
      <c r="D14" s="19">
        <v>0</v>
      </c>
      <c r="E14" s="23">
        <f t="shared" si="0"/>
        <v>0</v>
      </c>
      <c r="F14" s="19">
        <v>0</v>
      </c>
      <c r="G14" s="22">
        <v>0</v>
      </c>
      <c r="H14" s="7">
        <f t="shared" si="1"/>
        <v>0</v>
      </c>
    </row>
    <row r="15" spans="2:8" ht="24" x14ac:dyDescent="0.2">
      <c r="B15" s="6" t="s">
        <v>21</v>
      </c>
      <c r="C15" s="22">
        <v>160435066</v>
      </c>
      <c r="D15" s="19">
        <v>-4849614.12</v>
      </c>
      <c r="E15" s="23">
        <f t="shared" si="0"/>
        <v>155585451.88</v>
      </c>
      <c r="F15" s="19">
        <v>153936183.33000001</v>
      </c>
      <c r="G15" s="22">
        <v>155585451.88</v>
      </c>
      <c r="H15" s="7">
        <f t="shared" si="1"/>
        <v>-4849614.1200000048</v>
      </c>
    </row>
    <row r="16" spans="2:8" x14ac:dyDescent="0.2">
      <c r="B16" s="6" t="s">
        <v>22</v>
      </c>
      <c r="C16" s="22">
        <v>13535196</v>
      </c>
      <c r="D16" s="19">
        <v>-2133566.7599999998</v>
      </c>
      <c r="E16" s="23">
        <f t="shared" si="0"/>
        <v>11401629.24</v>
      </c>
      <c r="F16" s="19">
        <v>11401629.23</v>
      </c>
      <c r="G16" s="22">
        <v>11401629.23</v>
      </c>
      <c r="H16" s="7">
        <f t="shared" si="1"/>
        <v>-2133566.7699999996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36" x14ac:dyDescent="0.2">
      <c r="B18" s="11" t="s">
        <v>28</v>
      </c>
      <c r="C18" s="21">
        <f>SUM(C19:C22)</f>
        <v>0</v>
      </c>
      <c r="D18" s="18">
        <f>SUM(D19:D22)</f>
        <v>0</v>
      </c>
      <c r="E18" s="21">
        <f>C18+D18</f>
        <v>0</v>
      </c>
      <c r="F18" s="18">
        <f>SUM(F19:F22)</f>
        <v>0</v>
      </c>
      <c r="G18" s="21">
        <f>SUM(G19:G22)</f>
        <v>0</v>
      </c>
      <c r="H18" s="5">
        <f>G18-C18</f>
        <v>0</v>
      </c>
    </row>
    <row r="19" spans="2:8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18</v>
      </c>
      <c r="C20" s="22">
        <v>0</v>
      </c>
      <c r="D20" s="19">
        <v>0</v>
      </c>
      <c r="E20" s="23">
        <f>C20+D20</f>
        <v>0</v>
      </c>
      <c r="F20" s="19">
        <v>0</v>
      </c>
      <c r="G20" s="22">
        <v>0</v>
      </c>
      <c r="H20" s="7">
        <f>G20-C20</f>
        <v>0</v>
      </c>
    </row>
    <row r="21" spans="2:8" x14ac:dyDescent="0.2">
      <c r="B21" s="6" t="s">
        <v>20</v>
      </c>
      <c r="C21" s="22">
        <v>0</v>
      </c>
      <c r="D21" s="19">
        <v>0</v>
      </c>
      <c r="E21" s="23">
        <f>C21+D21</f>
        <v>0</v>
      </c>
      <c r="F21" s="19">
        <v>0</v>
      </c>
      <c r="G21" s="22">
        <v>0</v>
      </c>
      <c r="H21" s="7">
        <f>G21-C21</f>
        <v>0</v>
      </c>
    </row>
    <row r="22" spans="2:8" x14ac:dyDescent="0.2">
      <c r="B22" s="6" t="s">
        <v>22</v>
      </c>
      <c r="C22" s="22">
        <v>0</v>
      </c>
      <c r="D22" s="19">
        <v>0</v>
      </c>
      <c r="E22" s="23">
        <f>C22+D22</f>
        <v>0</v>
      </c>
      <c r="F22" s="19">
        <v>0</v>
      </c>
      <c r="G22" s="22">
        <v>0</v>
      </c>
      <c r="H22" s="7">
        <f>G22-C22</f>
        <v>0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x14ac:dyDescent="0.2">
      <c r="B24" s="4" t="s">
        <v>23</v>
      </c>
      <c r="C24" s="21">
        <f>SUM(C25)</f>
        <v>0</v>
      </c>
      <c r="D24" s="18">
        <f>SUM(D25)</f>
        <v>0</v>
      </c>
      <c r="E24" s="21">
        <f>C24+D24</f>
        <v>0</v>
      </c>
      <c r="F24" s="18">
        <f>SUM(F25)</f>
        <v>0</v>
      </c>
      <c r="G24" s="21">
        <f>SUM(G25)</f>
        <v>0</v>
      </c>
      <c r="H24" s="5">
        <f>G24-C24</f>
        <v>0</v>
      </c>
    </row>
    <row r="25" spans="2:8" ht="12.75" thickBot="1" x14ac:dyDescent="0.25">
      <c r="B25" s="9" t="s">
        <v>23</v>
      </c>
      <c r="C25" s="22">
        <v>0</v>
      </c>
      <c r="D25" s="19">
        <v>0</v>
      </c>
      <c r="E25" s="23">
        <f>C25+D25</f>
        <v>0</v>
      </c>
      <c r="F25" s="19">
        <v>0</v>
      </c>
      <c r="G25" s="22">
        <v>0</v>
      </c>
      <c r="H25" s="7">
        <f>G25-C25</f>
        <v>0</v>
      </c>
    </row>
    <row r="26" spans="2:8" ht="12.75" thickBot="1" x14ac:dyDescent="0.25">
      <c r="B26" s="16" t="s">
        <v>24</v>
      </c>
      <c r="C26" s="15">
        <f>SUM(C24,C18,C8)</f>
        <v>173970262</v>
      </c>
      <c r="D26" s="26">
        <f>SUM(D24,D18,D8)</f>
        <v>-6983180.8799999999</v>
      </c>
      <c r="E26" s="15">
        <f>SUM(D26,C26)</f>
        <v>166987081.12</v>
      </c>
      <c r="F26" s="26">
        <f>SUM(F24,F18,F8)</f>
        <v>165337812.56</v>
      </c>
      <c r="G26" s="15">
        <f>SUM(G24,G18,G8)</f>
        <v>166987081.10999998</v>
      </c>
      <c r="H26" s="28">
        <f>SUM(G26-C26)</f>
        <v>-6983180.8900000155</v>
      </c>
    </row>
    <row r="27" spans="2:8" ht="12.75" thickBot="1" x14ac:dyDescent="0.25">
      <c r="B27" s="12"/>
      <c r="C27" s="13"/>
      <c r="D27" s="13"/>
      <c r="E27" s="13"/>
      <c r="F27" s="30" t="s">
        <v>25</v>
      </c>
      <c r="G27" s="31"/>
      <c r="H27" s="29"/>
    </row>
    <row r="28" spans="2:8" s="3" customFormat="1" x14ac:dyDescent="0.2"/>
    <row r="29" spans="2:8" s="3" customFormat="1" x14ac:dyDescent="0.2"/>
    <row r="30" spans="2:8" s="3" customFormat="1" x14ac:dyDescent="0.2"/>
    <row r="31" spans="2:8" s="3" customFormat="1" x14ac:dyDescent="0.2"/>
    <row r="32" spans="2:8" s="3" customFormat="1" x14ac:dyDescent="0.2"/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algorithmName="SHA-512" hashValue="4F0uUXUmGfO9liaQToxx48Y0mr2QU8ZncvKhNd9W3cFR0HbrTUfhJAJff1nobhEqWP2QP4T94qX7xQb32U1+Kg==" saltValue="YqnVcQb45qZBU9z8fXo79g==" spinCount="100000"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rintOptions horizontalCentered="1"/>
  <pageMargins left="0.70866141732283472" right="0.70866141732283472" top="0.39370078740157483" bottom="0.74803149606299213" header="0.31496062992125984" footer="0.31496062992125984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final final</cp:lastModifiedBy>
  <cp:lastPrinted>2025-02-05T20:48:37Z</cp:lastPrinted>
  <dcterms:created xsi:type="dcterms:W3CDTF">2019-12-05T18:23:32Z</dcterms:created>
  <dcterms:modified xsi:type="dcterms:W3CDTF">2025-02-05T20:57:33Z</dcterms:modified>
</cp:coreProperties>
</file>